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C64D762B-3DA7-4450-9352-0854AFC437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E8" i="1"/>
  <c r="D8" i="1"/>
  <c r="H40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8" i="1"/>
  <c r="F8" i="1" l="1"/>
</calcChain>
</file>

<file path=xl/sharedStrings.xml><?xml version="1.0" encoding="utf-8"?>
<sst xmlns="http://schemas.openxmlformats.org/spreadsheetml/2006/main" count="60" uniqueCount="57">
  <si>
    <t>№</t>
  </si>
  <si>
    <t>Тип</t>
  </si>
  <si>
    <t>Плата Ноутбук</t>
  </si>
  <si>
    <t>Материнка новая</t>
  </si>
  <si>
    <t>Серверные  платы</t>
  </si>
  <si>
    <t xml:space="preserve">GSM </t>
  </si>
  <si>
    <t>GSM дорожки</t>
  </si>
  <si>
    <t>GSM бел</t>
  </si>
  <si>
    <t>Видеокарты</t>
  </si>
  <si>
    <t>Сеть/звук</t>
  </si>
  <si>
    <t>Оперативка желтая</t>
  </si>
  <si>
    <t>Оперативка белая</t>
  </si>
  <si>
    <t>Плата HDD</t>
  </si>
  <si>
    <t>Плата CD ROM</t>
  </si>
  <si>
    <t>POS терминал</t>
  </si>
  <si>
    <t>Переферия много эл.</t>
  </si>
  <si>
    <t>Переферия мало эл.</t>
  </si>
  <si>
    <t>Платы тел. Стар. Кноп</t>
  </si>
  <si>
    <t>Пл. смартфон/планшет</t>
  </si>
  <si>
    <t>Тел. Мобил кн</t>
  </si>
  <si>
    <t>Тел. Мобил сенсор</t>
  </si>
  <si>
    <t>Детали/срезка</t>
  </si>
  <si>
    <t>Процессор керамика</t>
  </si>
  <si>
    <t>Процессор пластиковый</t>
  </si>
  <si>
    <t>Процессор с крышкой</t>
  </si>
  <si>
    <t>Чёрная микра 155 серия</t>
  </si>
  <si>
    <t xml:space="preserve">HDD </t>
  </si>
  <si>
    <t>Процессорная карта</t>
  </si>
  <si>
    <t>Процессор черный (MMX)</t>
  </si>
  <si>
    <t>Материнская плата грабленная</t>
  </si>
  <si>
    <t>от 3 тонн</t>
  </si>
  <si>
    <t>от 100 кг.</t>
  </si>
  <si>
    <t>от 300 кг.</t>
  </si>
  <si>
    <t>от 1 тонны</t>
  </si>
  <si>
    <t>Прайс на закупку плат и оргтехники :</t>
  </si>
  <si>
    <t>Цена указана в рублях за килограмм с доставкой за вычетом засора</t>
  </si>
  <si>
    <t>ООО "УРАЛТЕЛЕКОМ-С"</t>
  </si>
  <si>
    <t>МФУ, Принтеры, Сканеры, 
Ксероксы и т.д.</t>
  </si>
  <si>
    <t>Серверы, Системные блоки, 
Ноутбуки</t>
  </si>
  <si>
    <t>Завод по утилизации электронного лома</t>
  </si>
  <si>
    <t>г. Екатеринбург  ул. Учителей 32</t>
  </si>
  <si>
    <t xml:space="preserve"> </t>
  </si>
  <si>
    <t>Цена кг.</t>
  </si>
  <si>
    <t>Блоки питания</t>
  </si>
  <si>
    <t>Провода, шлейфы</t>
  </si>
  <si>
    <t>Радиаторы от кондиционера</t>
  </si>
  <si>
    <t>Телевизор в сборе</t>
  </si>
  <si>
    <t>Приборка микс, зелёная, управление, СССР</t>
  </si>
  <si>
    <t>Платы мониторные, 2Б/от бл. пит.</t>
  </si>
  <si>
    <t>Материнка старая</t>
  </si>
  <si>
    <t>Медь микс</t>
  </si>
  <si>
    <t>Латунь микс</t>
  </si>
  <si>
    <t>Алюминий микс</t>
  </si>
  <si>
    <t>Черный металл</t>
  </si>
  <si>
    <t>засор по факту</t>
  </si>
  <si>
    <t>стартный 6%</t>
  </si>
  <si>
    <t>стандартный 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</si>
</sst>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49" fontId="2" fillId="0" borderId="3" xfId="0" applyNumberFormat="1" applyFont="1" applyFill="1" applyBorder="1"/>
    <xf numFmtId="49" fontId="2" fillId="0" borderId="4" xfId="0" applyNumberFormat="1" applyFont="1" applyFill="1" applyBorder="1"/>
    <xf numFmtId="49" fontId="2" fillId="0" borderId="2" xfId="0" applyNumberFormat="1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wrapText="1"/>
    </xf>
    <xf numFmtId="0" fontId="4" fillId="0" borderId="0" xfId="0" applyFont="1"/>
    <xf numFmtId="49" fontId="2" fillId="0" borderId="1" xfId="0" applyNumberFormat="1" applyFont="1" applyFill="1" applyBorder="1" applyAlignment="1">
      <alignment wrapText="1"/>
    </xf>
    <xf numFmtId="0" fontId="5" fillId="0" borderId="0" xfId="0" applyFont="1"/>
    <xf numFmtId="3" fontId="0" fillId="0" borderId="1" xfId="0" applyNumberFormat="1" applyBorder="1"/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54"/>
  <sheetViews>
    <sheetView tabSelected="1" topLeftCell="B34" workbookViewId="0">
      <selection activeCell="G37" sqref="G37"/>
    </sheetView>
  </sheetViews>
  <sheetFormatPr defaultRowHeight="14.4" x14ac:dyDescent="0.3"/>
  <cols>
    <col min="1" max="1" width="0" hidden="1" customWidth="1"/>
    <col min="2" max="2" width="5" customWidth="1"/>
    <col min="3" max="3" width="34.6640625" customWidth="1"/>
    <col min="4" max="4" width="13.33203125" customWidth="1"/>
    <col min="5" max="5" width="13" customWidth="1"/>
    <col min="6" max="6" width="15.44140625" customWidth="1"/>
    <col min="7" max="7" width="13.6640625" style="7" customWidth="1"/>
    <col min="8" max="8" width="12.44140625" hidden="1" customWidth="1"/>
  </cols>
  <sheetData>
    <row r="3" spans="2:10" ht="15.6" x14ac:dyDescent="0.3">
      <c r="B3" s="14" t="s">
        <v>39</v>
      </c>
    </row>
    <row r="4" spans="2:10" ht="15.6" x14ac:dyDescent="0.3">
      <c r="B4" s="14" t="s">
        <v>36</v>
      </c>
    </row>
    <row r="5" spans="2:10" ht="15.6" x14ac:dyDescent="0.3">
      <c r="B5" s="14" t="s">
        <v>34</v>
      </c>
    </row>
    <row r="7" spans="2:10" ht="15.6" x14ac:dyDescent="0.3">
      <c r="B7" s="8" t="s">
        <v>0</v>
      </c>
      <c r="C7" s="9" t="s">
        <v>1</v>
      </c>
      <c r="D7" s="12" t="s">
        <v>31</v>
      </c>
      <c r="E7" s="12" t="s">
        <v>32</v>
      </c>
      <c r="F7" s="12" t="s">
        <v>33</v>
      </c>
      <c r="G7" s="10" t="s">
        <v>30</v>
      </c>
      <c r="H7" s="12" t="s">
        <v>42</v>
      </c>
    </row>
    <row r="8" spans="2:10" ht="15.6" x14ac:dyDescent="0.3">
      <c r="B8" s="2">
        <v>1</v>
      </c>
      <c r="C8" s="3" t="s">
        <v>2</v>
      </c>
      <c r="D8" s="18">
        <f>G8*0.85</f>
        <v>731</v>
      </c>
      <c r="E8" s="18">
        <f>G8*0.9</f>
        <v>774</v>
      </c>
      <c r="F8" s="18">
        <f>G8*0.95</f>
        <v>817</v>
      </c>
      <c r="G8" s="19">
        <v>860</v>
      </c>
      <c r="H8" s="17">
        <f>G8*0.97</f>
        <v>834.19999999999993</v>
      </c>
      <c r="J8" t="s">
        <v>41</v>
      </c>
    </row>
    <row r="9" spans="2:10" ht="15.6" x14ac:dyDescent="0.3">
      <c r="B9" s="2">
        <v>2</v>
      </c>
      <c r="C9" s="3" t="s">
        <v>49</v>
      </c>
      <c r="D9" s="18">
        <f t="shared" ref="D9:D38" si="0">G9*0.85</f>
        <v>527</v>
      </c>
      <c r="E9" s="18">
        <f t="shared" ref="E9:E38" si="1">G9*0.9</f>
        <v>558</v>
      </c>
      <c r="F9" s="18">
        <f t="shared" ref="F9:F38" si="2">G9*0.95</f>
        <v>589</v>
      </c>
      <c r="G9" s="19">
        <v>620</v>
      </c>
      <c r="H9" s="17">
        <f t="shared" ref="H9:H40" si="3">G9*0.97</f>
        <v>601.4</v>
      </c>
    </row>
    <row r="10" spans="2:10" ht="15.6" x14ac:dyDescent="0.3">
      <c r="B10" s="2">
        <v>3</v>
      </c>
      <c r="C10" s="3" t="s">
        <v>3</v>
      </c>
      <c r="D10" s="18">
        <f t="shared" si="0"/>
        <v>238</v>
      </c>
      <c r="E10" s="18">
        <f t="shared" si="1"/>
        <v>252</v>
      </c>
      <c r="F10" s="18">
        <f t="shared" si="2"/>
        <v>266</v>
      </c>
      <c r="G10" s="19">
        <v>280</v>
      </c>
      <c r="H10" s="17">
        <f t="shared" si="3"/>
        <v>271.59999999999997</v>
      </c>
    </row>
    <row r="11" spans="2:10" ht="15.6" x14ac:dyDescent="0.3">
      <c r="B11" s="2">
        <v>4</v>
      </c>
      <c r="C11" s="3" t="s">
        <v>4</v>
      </c>
      <c r="D11" s="18">
        <f t="shared" si="0"/>
        <v>552.5</v>
      </c>
      <c r="E11" s="18">
        <f t="shared" si="1"/>
        <v>585</v>
      </c>
      <c r="F11" s="18">
        <f t="shared" si="2"/>
        <v>617.5</v>
      </c>
      <c r="G11" s="19">
        <v>650</v>
      </c>
      <c r="H11" s="17">
        <f t="shared" si="3"/>
        <v>630.5</v>
      </c>
    </row>
    <row r="12" spans="2:10" ht="15.6" x14ac:dyDescent="0.3">
      <c r="B12" s="2">
        <v>5</v>
      </c>
      <c r="C12" s="3" t="s">
        <v>5</v>
      </c>
      <c r="D12" s="18">
        <f t="shared" si="0"/>
        <v>807.5</v>
      </c>
      <c r="E12" s="18">
        <f t="shared" si="1"/>
        <v>855</v>
      </c>
      <c r="F12" s="18">
        <f t="shared" si="2"/>
        <v>902.5</v>
      </c>
      <c r="G12" s="19">
        <v>950</v>
      </c>
      <c r="H12" s="17">
        <f t="shared" si="3"/>
        <v>921.5</v>
      </c>
    </row>
    <row r="13" spans="2:10" ht="15.6" x14ac:dyDescent="0.3">
      <c r="B13" s="2">
        <v>6</v>
      </c>
      <c r="C13" s="3" t="s">
        <v>6</v>
      </c>
      <c r="D13" s="18">
        <f t="shared" si="0"/>
        <v>722.5</v>
      </c>
      <c r="E13" s="18">
        <f t="shared" si="1"/>
        <v>765</v>
      </c>
      <c r="F13" s="18">
        <f t="shared" si="2"/>
        <v>807.5</v>
      </c>
      <c r="G13" s="19">
        <v>850</v>
      </c>
      <c r="H13" s="17">
        <f t="shared" si="3"/>
        <v>824.5</v>
      </c>
    </row>
    <row r="14" spans="2:10" ht="15.6" x14ac:dyDescent="0.3">
      <c r="B14" s="2">
        <v>7</v>
      </c>
      <c r="C14" s="3" t="s">
        <v>7</v>
      </c>
      <c r="D14" s="18">
        <f t="shared" si="0"/>
        <v>476</v>
      </c>
      <c r="E14" s="18">
        <f t="shared" si="1"/>
        <v>504</v>
      </c>
      <c r="F14" s="18">
        <f t="shared" si="2"/>
        <v>532</v>
      </c>
      <c r="G14" s="19">
        <v>560</v>
      </c>
      <c r="H14" s="17">
        <f t="shared" si="3"/>
        <v>543.19999999999993</v>
      </c>
    </row>
    <row r="15" spans="2:10" ht="15.6" x14ac:dyDescent="0.3">
      <c r="B15" s="2">
        <v>8</v>
      </c>
      <c r="C15" s="3" t="s">
        <v>8</v>
      </c>
      <c r="D15" s="18">
        <f t="shared" si="0"/>
        <v>595</v>
      </c>
      <c r="E15" s="18">
        <f t="shared" si="1"/>
        <v>630</v>
      </c>
      <c r="F15" s="18">
        <f t="shared" si="2"/>
        <v>665</v>
      </c>
      <c r="G15" s="19">
        <v>700</v>
      </c>
      <c r="H15" s="17">
        <f t="shared" si="3"/>
        <v>679</v>
      </c>
    </row>
    <row r="16" spans="2:10" ht="15.6" x14ac:dyDescent="0.3">
      <c r="B16" s="2">
        <v>9</v>
      </c>
      <c r="C16" s="3" t="s">
        <v>9</v>
      </c>
      <c r="D16" s="18">
        <f t="shared" si="0"/>
        <v>442</v>
      </c>
      <c r="E16" s="18">
        <f t="shared" si="1"/>
        <v>468</v>
      </c>
      <c r="F16" s="18">
        <f t="shared" si="2"/>
        <v>494</v>
      </c>
      <c r="G16" s="19">
        <v>520</v>
      </c>
      <c r="H16" s="17">
        <f t="shared" si="3"/>
        <v>504.4</v>
      </c>
    </row>
    <row r="17" spans="2:8" ht="15.6" x14ac:dyDescent="0.3">
      <c r="B17" s="2">
        <v>10</v>
      </c>
      <c r="C17" s="3" t="s">
        <v>10</v>
      </c>
      <c r="D17" s="18">
        <f t="shared" si="0"/>
        <v>2125</v>
      </c>
      <c r="E17" s="18">
        <f t="shared" si="1"/>
        <v>2250</v>
      </c>
      <c r="F17" s="18">
        <f t="shared" si="2"/>
        <v>2375</v>
      </c>
      <c r="G17" s="19">
        <v>2500</v>
      </c>
      <c r="H17" s="17">
        <f t="shared" si="3"/>
        <v>2425</v>
      </c>
    </row>
    <row r="18" spans="2:8" ht="15.6" x14ac:dyDescent="0.3">
      <c r="B18" s="2">
        <v>11</v>
      </c>
      <c r="C18" s="3" t="s">
        <v>11</v>
      </c>
      <c r="D18" s="18">
        <f t="shared" si="0"/>
        <v>935</v>
      </c>
      <c r="E18" s="18">
        <f t="shared" si="1"/>
        <v>990</v>
      </c>
      <c r="F18" s="18">
        <f t="shared" si="2"/>
        <v>1045</v>
      </c>
      <c r="G18" s="19">
        <v>1100</v>
      </c>
      <c r="H18" s="17">
        <f t="shared" si="3"/>
        <v>1067</v>
      </c>
    </row>
    <row r="19" spans="2:8" ht="15.6" x14ac:dyDescent="0.3">
      <c r="B19" s="2">
        <v>12</v>
      </c>
      <c r="C19" s="3" t="s">
        <v>12</v>
      </c>
      <c r="D19" s="18">
        <f t="shared" si="0"/>
        <v>1190</v>
      </c>
      <c r="E19" s="18">
        <f t="shared" si="1"/>
        <v>1260</v>
      </c>
      <c r="F19" s="18">
        <f t="shared" si="2"/>
        <v>1330</v>
      </c>
      <c r="G19" s="19">
        <v>1400</v>
      </c>
      <c r="H19" s="17">
        <f t="shared" si="3"/>
        <v>1358</v>
      </c>
    </row>
    <row r="20" spans="2:8" ht="15.6" x14ac:dyDescent="0.3">
      <c r="B20" s="2">
        <v>13</v>
      </c>
      <c r="C20" s="3" t="s">
        <v>13</v>
      </c>
      <c r="D20" s="18">
        <f t="shared" si="0"/>
        <v>340</v>
      </c>
      <c r="E20" s="18">
        <f t="shared" si="1"/>
        <v>360</v>
      </c>
      <c r="F20" s="18">
        <f t="shared" si="2"/>
        <v>380</v>
      </c>
      <c r="G20" s="19">
        <v>400</v>
      </c>
      <c r="H20" s="17">
        <f t="shared" si="3"/>
        <v>388</v>
      </c>
    </row>
    <row r="21" spans="2:8" ht="15.6" x14ac:dyDescent="0.3">
      <c r="B21" s="2">
        <v>14</v>
      </c>
      <c r="C21" s="3" t="s">
        <v>14</v>
      </c>
      <c r="D21" s="18">
        <f t="shared" si="0"/>
        <v>765</v>
      </c>
      <c r="E21" s="18">
        <f t="shared" si="1"/>
        <v>810</v>
      </c>
      <c r="F21" s="18">
        <f t="shared" si="2"/>
        <v>855</v>
      </c>
      <c r="G21" s="19">
        <v>900</v>
      </c>
      <c r="H21" s="17">
        <f t="shared" si="3"/>
        <v>873</v>
      </c>
    </row>
    <row r="22" spans="2:8" ht="15.6" x14ac:dyDescent="0.3">
      <c r="B22" s="2">
        <v>15</v>
      </c>
      <c r="C22" s="3" t="s">
        <v>15</v>
      </c>
      <c r="D22" s="18">
        <f t="shared" si="0"/>
        <v>382.5</v>
      </c>
      <c r="E22" s="18">
        <f t="shared" si="1"/>
        <v>405</v>
      </c>
      <c r="F22" s="18">
        <f t="shared" si="2"/>
        <v>427.5</v>
      </c>
      <c r="G22" s="19">
        <v>450</v>
      </c>
      <c r="H22" s="17">
        <f t="shared" si="3"/>
        <v>436.5</v>
      </c>
    </row>
    <row r="23" spans="2:8" ht="15.6" x14ac:dyDescent="0.3">
      <c r="B23" s="2">
        <v>16</v>
      </c>
      <c r="C23" s="3" t="s">
        <v>16</v>
      </c>
      <c r="D23" s="18">
        <f t="shared" si="0"/>
        <v>212.5</v>
      </c>
      <c r="E23" s="18">
        <f t="shared" si="1"/>
        <v>225</v>
      </c>
      <c r="F23" s="18">
        <f t="shared" si="2"/>
        <v>237.5</v>
      </c>
      <c r="G23" s="19">
        <v>250</v>
      </c>
      <c r="H23" s="17">
        <f t="shared" si="3"/>
        <v>242.5</v>
      </c>
    </row>
    <row r="24" spans="2:8" ht="31.2" x14ac:dyDescent="0.3">
      <c r="B24" s="2">
        <v>17</v>
      </c>
      <c r="C24" s="3" t="s">
        <v>47</v>
      </c>
      <c r="D24" s="18">
        <f t="shared" si="0"/>
        <v>178.5</v>
      </c>
      <c r="E24" s="18">
        <f t="shared" si="1"/>
        <v>189</v>
      </c>
      <c r="F24" s="18">
        <f t="shared" si="2"/>
        <v>199.5</v>
      </c>
      <c r="G24" s="19">
        <v>210</v>
      </c>
      <c r="H24" s="17">
        <f t="shared" si="3"/>
        <v>203.7</v>
      </c>
    </row>
    <row r="25" spans="2:8" ht="15.6" x14ac:dyDescent="0.3">
      <c r="B25" s="2">
        <v>18</v>
      </c>
      <c r="C25" s="3" t="s">
        <v>17</v>
      </c>
      <c r="D25" s="18">
        <f t="shared" si="0"/>
        <v>1870</v>
      </c>
      <c r="E25" s="18">
        <f t="shared" si="1"/>
        <v>1980</v>
      </c>
      <c r="F25" s="18">
        <f t="shared" si="2"/>
        <v>2090</v>
      </c>
      <c r="G25" s="19">
        <v>2200</v>
      </c>
      <c r="H25" s="17">
        <f t="shared" si="3"/>
        <v>2134</v>
      </c>
    </row>
    <row r="26" spans="2:8" ht="15.6" x14ac:dyDescent="0.3">
      <c r="B26" s="2">
        <v>19</v>
      </c>
      <c r="C26" s="3" t="s">
        <v>18</v>
      </c>
      <c r="D26" s="18">
        <f t="shared" si="0"/>
        <v>1275</v>
      </c>
      <c r="E26" s="18">
        <f t="shared" si="1"/>
        <v>1350</v>
      </c>
      <c r="F26" s="18">
        <f t="shared" si="2"/>
        <v>1425</v>
      </c>
      <c r="G26" s="19">
        <v>1500</v>
      </c>
      <c r="H26" s="17">
        <f t="shared" si="3"/>
        <v>1455</v>
      </c>
    </row>
    <row r="27" spans="2:8" ht="15.6" x14ac:dyDescent="0.3">
      <c r="B27" s="2">
        <v>20</v>
      </c>
      <c r="C27" s="3" t="s">
        <v>19</v>
      </c>
      <c r="D27" s="18">
        <f t="shared" si="0"/>
        <v>297.5</v>
      </c>
      <c r="E27" s="18">
        <f t="shared" si="1"/>
        <v>315</v>
      </c>
      <c r="F27" s="18">
        <f t="shared" si="2"/>
        <v>332.5</v>
      </c>
      <c r="G27" s="19">
        <v>350</v>
      </c>
      <c r="H27" s="17">
        <f t="shared" si="3"/>
        <v>339.5</v>
      </c>
    </row>
    <row r="28" spans="2:8" ht="15.6" x14ac:dyDescent="0.3">
      <c r="B28" s="2">
        <v>21</v>
      </c>
      <c r="C28" s="3" t="s">
        <v>20</v>
      </c>
      <c r="D28" s="18">
        <f t="shared" si="0"/>
        <v>195.5</v>
      </c>
      <c r="E28" s="18">
        <f t="shared" si="1"/>
        <v>207</v>
      </c>
      <c r="F28" s="18">
        <f t="shared" si="2"/>
        <v>218.5</v>
      </c>
      <c r="G28" s="19">
        <v>230</v>
      </c>
      <c r="H28" s="17">
        <f t="shared" si="3"/>
        <v>223.1</v>
      </c>
    </row>
    <row r="29" spans="2:8" ht="15.6" x14ac:dyDescent="0.3">
      <c r="B29" s="2">
        <v>22</v>
      </c>
      <c r="C29" s="3" t="s">
        <v>21</v>
      </c>
      <c r="D29" s="18">
        <f t="shared" si="0"/>
        <v>178.5</v>
      </c>
      <c r="E29" s="18">
        <f t="shared" si="1"/>
        <v>189</v>
      </c>
      <c r="F29" s="18">
        <f t="shared" si="2"/>
        <v>199.5</v>
      </c>
      <c r="G29" s="19">
        <v>210</v>
      </c>
      <c r="H29" s="17">
        <f t="shared" si="3"/>
        <v>203.7</v>
      </c>
    </row>
    <row r="30" spans="2:8" ht="15.6" x14ac:dyDescent="0.3">
      <c r="B30" s="2">
        <v>23</v>
      </c>
      <c r="C30" s="4" t="s">
        <v>22</v>
      </c>
      <c r="D30" s="18">
        <f t="shared" si="0"/>
        <v>8925</v>
      </c>
      <c r="E30" s="18">
        <f t="shared" si="1"/>
        <v>9450</v>
      </c>
      <c r="F30" s="18">
        <f t="shared" si="2"/>
        <v>9975</v>
      </c>
      <c r="G30" s="20">
        <v>10500</v>
      </c>
      <c r="H30" s="17">
        <f t="shared" si="3"/>
        <v>10185</v>
      </c>
    </row>
    <row r="31" spans="2:8" ht="15.6" x14ac:dyDescent="0.3">
      <c r="B31" s="2">
        <v>24</v>
      </c>
      <c r="C31" s="5" t="s">
        <v>23</v>
      </c>
      <c r="D31" s="18">
        <f t="shared" si="0"/>
        <v>1700</v>
      </c>
      <c r="E31" s="18">
        <f t="shared" si="1"/>
        <v>1800</v>
      </c>
      <c r="F31" s="18">
        <f t="shared" si="2"/>
        <v>1900</v>
      </c>
      <c r="G31" s="20">
        <v>2000</v>
      </c>
      <c r="H31" s="17">
        <f t="shared" si="3"/>
        <v>1940</v>
      </c>
    </row>
    <row r="32" spans="2:8" ht="15.6" x14ac:dyDescent="0.3">
      <c r="B32" s="1">
        <v>25</v>
      </c>
      <c r="C32" s="6" t="s">
        <v>24</v>
      </c>
      <c r="D32" s="18">
        <f t="shared" si="0"/>
        <v>552.5</v>
      </c>
      <c r="E32" s="18">
        <f t="shared" si="1"/>
        <v>585</v>
      </c>
      <c r="F32" s="18">
        <f t="shared" si="2"/>
        <v>617.5</v>
      </c>
      <c r="G32" s="20">
        <v>650</v>
      </c>
      <c r="H32" s="17">
        <f t="shared" si="3"/>
        <v>630.5</v>
      </c>
    </row>
    <row r="33" spans="2:11" ht="15.6" x14ac:dyDescent="0.3">
      <c r="B33" s="1">
        <v>26</v>
      </c>
      <c r="C33" s="6" t="s">
        <v>25</v>
      </c>
      <c r="D33" s="18">
        <f t="shared" si="0"/>
        <v>467.5</v>
      </c>
      <c r="E33" s="18">
        <f t="shared" si="1"/>
        <v>495</v>
      </c>
      <c r="F33" s="18">
        <f t="shared" si="2"/>
        <v>522.5</v>
      </c>
      <c r="G33" s="20">
        <v>550</v>
      </c>
      <c r="H33" s="17">
        <f t="shared" si="3"/>
        <v>533.5</v>
      </c>
    </row>
    <row r="34" spans="2:11" ht="15.6" x14ac:dyDescent="0.3">
      <c r="B34" s="1">
        <v>27</v>
      </c>
      <c r="C34" s="6" t="s">
        <v>26</v>
      </c>
      <c r="D34" s="18">
        <f t="shared" si="0"/>
        <v>68</v>
      </c>
      <c r="E34" s="18">
        <f t="shared" si="1"/>
        <v>72</v>
      </c>
      <c r="F34" s="18">
        <f t="shared" si="2"/>
        <v>76</v>
      </c>
      <c r="G34" s="20">
        <v>80</v>
      </c>
      <c r="H34" s="17">
        <f t="shared" si="3"/>
        <v>77.599999999999994</v>
      </c>
    </row>
    <row r="35" spans="2:11" ht="15.6" x14ac:dyDescent="0.3">
      <c r="B35" s="1">
        <v>28</v>
      </c>
      <c r="C35" s="6" t="s">
        <v>27</v>
      </c>
      <c r="D35" s="18">
        <f t="shared" si="0"/>
        <v>1020</v>
      </c>
      <c r="E35" s="18">
        <f t="shared" si="1"/>
        <v>1080</v>
      </c>
      <c r="F35" s="18">
        <f t="shared" si="2"/>
        <v>1140</v>
      </c>
      <c r="G35" s="20">
        <v>1200</v>
      </c>
      <c r="H35" s="17">
        <f t="shared" si="3"/>
        <v>1164</v>
      </c>
    </row>
    <row r="36" spans="2:11" ht="15.6" x14ac:dyDescent="0.3">
      <c r="B36" s="1">
        <v>29</v>
      </c>
      <c r="C36" s="6" t="s">
        <v>28</v>
      </c>
      <c r="D36" s="18">
        <f t="shared" si="0"/>
        <v>2805</v>
      </c>
      <c r="E36" s="18">
        <f t="shared" si="1"/>
        <v>2970</v>
      </c>
      <c r="F36" s="18">
        <f t="shared" si="2"/>
        <v>3135</v>
      </c>
      <c r="G36" s="20">
        <v>3300</v>
      </c>
      <c r="H36" s="17">
        <f t="shared" si="3"/>
        <v>3201</v>
      </c>
    </row>
    <row r="37" spans="2:11" ht="15.6" x14ac:dyDescent="0.3">
      <c r="B37" s="1">
        <v>30</v>
      </c>
      <c r="C37" s="6" t="s">
        <v>48</v>
      </c>
      <c r="D37" s="18">
        <f t="shared" si="0"/>
        <v>76.5</v>
      </c>
      <c r="E37" s="18">
        <f t="shared" si="1"/>
        <v>81</v>
      </c>
      <c r="F37" s="18">
        <f t="shared" si="2"/>
        <v>85.5</v>
      </c>
      <c r="G37" s="20">
        <v>90</v>
      </c>
      <c r="H37" s="17">
        <f t="shared" si="3"/>
        <v>87.3</v>
      </c>
    </row>
    <row r="38" spans="2:11" ht="15.6" x14ac:dyDescent="0.3">
      <c r="B38" s="1">
        <v>31</v>
      </c>
      <c r="C38" s="11" t="s">
        <v>29</v>
      </c>
      <c r="D38" s="18">
        <f t="shared" si="0"/>
        <v>170</v>
      </c>
      <c r="E38" s="18">
        <f t="shared" si="1"/>
        <v>180</v>
      </c>
      <c r="F38" s="18">
        <f t="shared" si="2"/>
        <v>190</v>
      </c>
      <c r="G38" s="20">
        <v>200</v>
      </c>
      <c r="H38" s="17">
        <f t="shared" si="3"/>
        <v>194</v>
      </c>
    </row>
    <row r="39" spans="2:11" ht="31.2" x14ac:dyDescent="0.3">
      <c r="B39" s="1">
        <v>32</v>
      </c>
      <c r="C39" s="15" t="s">
        <v>37</v>
      </c>
      <c r="D39" s="18">
        <v>4</v>
      </c>
      <c r="E39" s="18">
        <v>6</v>
      </c>
      <c r="F39" s="18">
        <v>8</v>
      </c>
      <c r="G39" s="20">
        <v>10</v>
      </c>
      <c r="H39" s="17">
        <f t="shared" si="3"/>
        <v>9.6999999999999993</v>
      </c>
    </row>
    <row r="40" spans="2:11" ht="31.2" x14ac:dyDescent="0.3">
      <c r="B40" s="1">
        <v>33</v>
      </c>
      <c r="C40" s="15" t="s">
        <v>38</v>
      </c>
      <c r="D40" s="18">
        <v>8</v>
      </c>
      <c r="E40" s="18">
        <v>10</v>
      </c>
      <c r="F40" s="18">
        <v>13</v>
      </c>
      <c r="G40" s="20">
        <v>15</v>
      </c>
      <c r="H40" s="17">
        <f t="shared" si="3"/>
        <v>14.549999999999999</v>
      </c>
    </row>
    <row r="41" spans="2:11" ht="15.6" x14ac:dyDescent="0.3">
      <c r="B41" s="1">
        <v>34</v>
      </c>
      <c r="C41" s="15" t="s">
        <v>43</v>
      </c>
      <c r="D41" s="18">
        <v>10</v>
      </c>
      <c r="E41" s="18">
        <v>11</v>
      </c>
      <c r="F41" s="18">
        <v>13</v>
      </c>
      <c r="G41" s="19">
        <v>15</v>
      </c>
      <c r="H41" s="13">
        <v>15</v>
      </c>
    </row>
    <row r="42" spans="2:11" ht="15.6" x14ac:dyDescent="0.3">
      <c r="B42" s="1">
        <v>35</v>
      </c>
      <c r="C42" s="15" t="s">
        <v>44</v>
      </c>
      <c r="D42" s="18">
        <v>20</v>
      </c>
      <c r="E42" s="18">
        <v>20</v>
      </c>
      <c r="F42" s="18">
        <v>30</v>
      </c>
      <c r="G42" s="19">
        <v>40</v>
      </c>
      <c r="H42" s="13">
        <v>20</v>
      </c>
    </row>
    <row r="43" spans="2:11" ht="15.6" x14ac:dyDescent="0.3">
      <c r="B43" s="1">
        <v>36</v>
      </c>
      <c r="C43" s="15" t="s">
        <v>45</v>
      </c>
      <c r="D43" s="18">
        <v>100</v>
      </c>
      <c r="E43" s="18">
        <v>100</v>
      </c>
      <c r="F43" s="18">
        <v>100</v>
      </c>
      <c r="G43" s="19">
        <v>100</v>
      </c>
      <c r="H43" s="13">
        <v>100</v>
      </c>
    </row>
    <row r="44" spans="2:11" ht="15.6" x14ac:dyDescent="0.3">
      <c r="B44" s="1">
        <v>37</v>
      </c>
      <c r="C44" s="15" t="s">
        <v>46</v>
      </c>
      <c r="D44" s="18">
        <v>5</v>
      </c>
      <c r="E44" s="18">
        <v>5</v>
      </c>
      <c r="F44" s="18">
        <v>5</v>
      </c>
      <c r="G44" s="19">
        <v>5</v>
      </c>
      <c r="H44" s="13">
        <v>3</v>
      </c>
    </row>
    <row r="45" spans="2:11" ht="15.6" x14ac:dyDescent="0.3">
      <c r="B45" s="23">
        <v>38</v>
      </c>
      <c r="C45" s="15" t="s">
        <v>50</v>
      </c>
      <c r="D45" s="24"/>
      <c r="E45" s="24"/>
      <c r="F45" s="24"/>
      <c r="G45" s="19">
        <v>750</v>
      </c>
      <c r="I45" t="s">
        <v>54</v>
      </c>
    </row>
    <row r="46" spans="2:11" ht="15.6" x14ac:dyDescent="0.3">
      <c r="B46" s="21">
        <v>39</v>
      </c>
      <c r="C46" s="15" t="s">
        <v>51</v>
      </c>
      <c r="D46" s="24"/>
      <c r="E46" s="24"/>
      <c r="F46" s="24"/>
      <c r="G46" s="19">
        <v>440</v>
      </c>
      <c r="I46" t="s">
        <v>54</v>
      </c>
    </row>
    <row r="47" spans="2:11" ht="15.6" x14ac:dyDescent="0.3">
      <c r="B47" s="22">
        <v>40</v>
      </c>
      <c r="C47" s="15" t="s">
        <v>52</v>
      </c>
      <c r="D47" s="24"/>
      <c r="E47" s="24"/>
      <c r="F47" s="24"/>
      <c r="G47" s="19">
        <v>115</v>
      </c>
      <c r="I47" t="s">
        <v>54</v>
      </c>
      <c r="K47" t="s">
        <v>56</v>
      </c>
    </row>
    <row r="48" spans="2:11" ht="15.6" x14ac:dyDescent="0.3">
      <c r="B48" s="21">
        <v>41</v>
      </c>
      <c r="C48" s="25" t="s">
        <v>53</v>
      </c>
      <c r="D48" s="24"/>
      <c r="E48" s="24"/>
      <c r="F48" s="24"/>
      <c r="G48" s="19">
        <v>20</v>
      </c>
      <c r="I48" t="s">
        <v>54</v>
      </c>
      <c r="K48" t="s">
        <v>55</v>
      </c>
    </row>
    <row r="49" spans="2:7" ht="15.6" x14ac:dyDescent="0.3">
      <c r="B49" s="14"/>
      <c r="C49" s="16"/>
    </row>
    <row r="51" spans="2:7" ht="15.6" x14ac:dyDescent="0.3">
      <c r="C51" s="14" t="s">
        <v>35</v>
      </c>
      <c r="G51"/>
    </row>
    <row r="53" spans="2:7" ht="15.6" x14ac:dyDescent="0.3">
      <c r="C53" s="14" t="s">
        <v>40</v>
      </c>
      <c r="D53" s="16"/>
    </row>
    <row r="54" spans="2:7" x14ac:dyDescent="0.3">
      <c r="C54" s="26">
        <v>79221739305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2022-03-28T10:07:24Z</dcterms:modified>
</cp:coreProperties>
</file>